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Гаджук\Desktop\КП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1" l="1"/>
  <c r="I107" i="1"/>
  <c r="I106" i="1"/>
  <c r="I105" i="1"/>
  <c r="I104" i="1"/>
  <c r="I103" i="1"/>
  <c r="I101" i="1"/>
  <c r="I100" i="1"/>
  <c r="I99" i="1"/>
  <c r="I98" i="1"/>
  <c r="I97" i="1"/>
  <c r="I96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5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<sst xmlns="http://schemas.openxmlformats.org/spreadsheetml/2006/main" count="322" uniqueCount="217">
  <si>
    <t>Артикул</t>
  </si>
  <si>
    <r>
      <rPr>
        <sz val="10"/>
        <rFont val="Myriad Pro"/>
        <family val="2"/>
      </rPr>
      <t>Маркировка</t>
    </r>
  </si>
  <si>
    <r>
      <rPr>
        <sz val="10"/>
        <rFont val="Myriad Pro"/>
        <family val="2"/>
      </rPr>
      <t>DN, (мм)</t>
    </r>
  </si>
  <si>
    <t>PN</t>
  </si>
  <si>
    <r>
      <rPr>
        <sz val="10"/>
        <rFont val="Myriad Pro"/>
        <family val="2"/>
      </rPr>
      <t>Присоединение</t>
    </r>
  </si>
  <si>
    <t>Руб. без НДС</t>
  </si>
  <si>
    <t>Стальные шаровые краны БИВАЛ (Сварка/Сварка) DN 15-150 мм, PN 25,40 NEW</t>
  </si>
  <si>
    <t>CM02H573069</t>
  </si>
  <si>
    <t>КШТ.10.015.40 С/С</t>
  </si>
  <si>
    <t>c/с</t>
  </si>
  <si>
    <t>CM02H573070</t>
  </si>
  <si>
    <t>КШТ.10.020.40 С/С</t>
  </si>
  <si>
    <t>CM02H573072</t>
  </si>
  <si>
    <t>КШТ.10.025.40 С/С</t>
  </si>
  <si>
    <t>CM02H573073</t>
  </si>
  <si>
    <t>КШТ.10.032.40 С/С</t>
  </si>
  <si>
    <t>CM02H573074</t>
  </si>
  <si>
    <t>КШТ.10.040.40 С/С</t>
  </si>
  <si>
    <t>CM02H573075</t>
  </si>
  <si>
    <t>КШТ.10.050.40 С/С</t>
  </si>
  <si>
    <t>CM02H573089</t>
  </si>
  <si>
    <t>КШТ.10.065.25 С/С</t>
  </si>
  <si>
    <t>CM02H573091</t>
  </si>
  <si>
    <t>КШТ.10.080.25 С/С</t>
  </si>
  <si>
    <t>CM02H573092</t>
  </si>
  <si>
    <t>КШТ.10.100.25 С/С</t>
  </si>
  <si>
    <t>CM02H573093</t>
  </si>
  <si>
    <t>КШТ.10.125.25 С/С</t>
  </si>
  <si>
    <t>CM02H573094</t>
  </si>
  <si>
    <t>КШТ.10.150.25 С/С</t>
  </si>
  <si>
    <t>Стальные шаровые краны БИВАЛ (фланец/фланец) DN 15-150 мм, PN 25,40 NEW</t>
  </si>
  <si>
    <t>CM02H573309</t>
  </si>
  <si>
    <t>КШТ 10.15.40 Ф/Ф</t>
  </si>
  <si>
    <r>
      <rPr>
        <sz val="10"/>
        <rFont val="Myriad Pro"/>
        <family val="2"/>
      </rPr>
      <t>ф/ф</t>
    </r>
  </si>
  <si>
    <t>CM02H573310</t>
  </si>
  <si>
    <t>КШТ 10.20.40 Ф/Ф</t>
  </si>
  <si>
    <t>CM02H573311</t>
  </si>
  <si>
    <t>КШТ 10.25.40 Ф/Ф</t>
  </si>
  <si>
    <t>CM02H573312</t>
  </si>
  <si>
    <t>КШТ 10.32.40 Ф/Ф</t>
  </si>
  <si>
    <t>CM02H573313</t>
  </si>
  <si>
    <t>КШТ 10.40.40 Ф/Ф</t>
  </si>
  <si>
    <t>CM02H573314</t>
  </si>
  <si>
    <t>КШТ 10.50.40 Ф/Ф</t>
  </si>
  <si>
    <t>CM02H573315</t>
  </si>
  <si>
    <t xml:space="preserve">КШТ 10.65.16 Ф/Ф NEW Lстр = 200мм </t>
  </si>
  <si>
    <t>CM02H580369</t>
  </si>
  <si>
    <t>КШТ 10.65.25 Ф/Ф</t>
  </si>
  <si>
    <t>CM02H573316</t>
  </si>
  <si>
    <t xml:space="preserve">КШТ 10.80.16 Ф/Ф NEW Lстр=210мм </t>
  </si>
  <si>
    <t>CM02H580370</t>
  </si>
  <si>
    <t>КШТ 10.80.25 Ф/Ф</t>
  </si>
  <si>
    <t>CM02H573317</t>
  </si>
  <si>
    <t xml:space="preserve">КШТ 10.100.16 Ф/Ф NEW Lстр=230мм </t>
  </si>
  <si>
    <t>CM02H580372</t>
  </si>
  <si>
    <t>КШТ 10.100.25 Ф/Ф</t>
  </si>
  <si>
    <t>CM02H573318</t>
  </si>
  <si>
    <t xml:space="preserve">КШТ 10.125.16 Ф/Ф NEW Lстр=350мм </t>
  </si>
  <si>
    <t>CM02H580373</t>
  </si>
  <si>
    <t>КШТ 10.125.25 Ф/Ф</t>
  </si>
  <si>
    <t>CM02H573319</t>
  </si>
  <si>
    <t xml:space="preserve">КШТ 10.150.16 Ф/Ф NEW Lстр=380мм </t>
  </si>
  <si>
    <t>CM02H580375</t>
  </si>
  <si>
    <t>КШТ 10.150.25 Ф/Ф</t>
  </si>
  <si>
    <t>Стальные шаровые краны БИВАЛ (сварка/сварка), полный проход, DN 15-125 мм, PN 25/40</t>
  </si>
  <si>
    <t>CM02H460863</t>
  </si>
  <si>
    <t>КШТ 13.15.40 С/С</t>
  </si>
  <si>
    <r>
      <rPr>
        <sz val="10"/>
        <rFont val="Myriad Pro"/>
        <family val="2"/>
      </rPr>
      <t>с/с</t>
    </r>
  </si>
  <si>
    <t>CM02H460864</t>
  </si>
  <si>
    <t>КШТ 13.20.40 С/С</t>
  </si>
  <si>
    <t>CM02H460865</t>
  </si>
  <si>
    <t>КШТ 13.25.40 С/С</t>
  </si>
  <si>
    <t>CM02H460866</t>
  </si>
  <si>
    <t>КШТ 13.32.40 С/С</t>
  </si>
  <si>
    <t>CM02H460867</t>
  </si>
  <si>
    <t>КШТ 13.40.40 С/С</t>
  </si>
  <si>
    <t>CM02H573062</t>
  </si>
  <si>
    <t>КШТ 13.50.40 С/С</t>
  </si>
  <si>
    <t>CM02H573064</t>
  </si>
  <si>
    <t>КШТ 13.65.25 С/С</t>
  </si>
  <si>
    <t>CM02H573066</t>
  </si>
  <si>
    <t>КШТ 13.80.25 С/С</t>
  </si>
  <si>
    <t>CM02H573067</t>
  </si>
  <si>
    <t>КШТ 13.100.25 С/С</t>
  </si>
  <si>
    <t>CM02H573071</t>
  </si>
  <si>
    <t>КШТ 13.125.25 С/С</t>
  </si>
  <si>
    <t>Стальные шаровые краны БИВАЛ (фланец/фланец), полный проход, DN 15-125 мм, PN 16/40</t>
  </si>
  <si>
    <t>CM02H573076</t>
  </si>
  <si>
    <t>КШТ 13.15.40 Ф/Ф</t>
  </si>
  <si>
    <t>CM02H573077</t>
  </si>
  <si>
    <t>КШТ 13.20.40 Ф/Ф</t>
  </si>
  <si>
    <t>CM02H573078</t>
  </si>
  <si>
    <t>КШТ 13.25.40 Ф/Ф</t>
  </si>
  <si>
    <t>CM02H573079</t>
  </si>
  <si>
    <t>КШТ 13.32.40 Ф/Ф</t>
  </si>
  <si>
    <t>CM02H573080</t>
  </si>
  <si>
    <t>КШТ 13.40.40 Ф/Ф</t>
  </si>
  <si>
    <t>CM02H573081</t>
  </si>
  <si>
    <t>КШТ 13.50.40 Ф/Ф</t>
  </si>
  <si>
    <t>CM02H573082</t>
  </si>
  <si>
    <t>КШТ 13.65.16 Ф/Ф</t>
  </si>
  <si>
    <t>CM02H573083</t>
  </si>
  <si>
    <t>КШТ 13.65.25 Ф/Ф</t>
  </si>
  <si>
    <t>CM02H573084</t>
  </si>
  <si>
    <t>КШТ 13.80.16 Ф/Ф</t>
  </si>
  <si>
    <t>CM02H573085</t>
  </si>
  <si>
    <t>КШТ 13.80.25 Ф/Ф</t>
  </si>
  <si>
    <t>CM02H573086</t>
  </si>
  <si>
    <t>КШТ 13.100.16 Ф/Ф</t>
  </si>
  <si>
    <t>CM02H573087</t>
  </si>
  <si>
    <t>КШТ 13.100.25 Ф/Ф</t>
  </si>
  <si>
    <t>CM02H573090</t>
  </si>
  <si>
    <t>КШТ 13.125.16 Ф/Ф</t>
  </si>
  <si>
    <t>CM02H573088</t>
  </si>
  <si>
    <t>КШТ 13.125.25 Ф/Ф</t>
  </si>
  <si>
    <t>Стальные шаровые краны БИВАЛ (сварка/сварка), DN 15-500 мм, PN 25/40</t>
  </si>
  <si>
    <t>CM02A216262</t>
  </si>
  <si>
    <t>КШТ 12.015.040 с/с</t>
  </si>
  <si>
    <t>CM02A216264</t>
  </si>
  <si>
    <t>КШТ 12.020.040 с/с</t>
  </si>
  <si>
    <t>CM02A216265</t>
  </si>
  <si>
    <t>КШТ 12.025.040 с/с</t>
  </si>
  <si>
    <t>CM02A216266</t>
  </si>
  <si>
    <t>КШТ 12.032.040 с/с</t>
  </si>
  <si>
    <t>CM02A216267</t>
  </si>
  <si>
    <t>КШТ 12.040.040 с/с</t>
  </si>
  <si>
    <t>CM02A216270</t>
  </si>
  <si>
    <t>КШТ 12.050.040 с/с</t>
  </si>
  <si>
    <t>CM02A216271</t>
  </si>
  <si>
    <t>КШТ 12.065.025 с/с</t>
  </si>
  <si>
    <t>CM02A216273</t>
  </si>
  <si>
    <t>КШТ 12.080.025 с/с</t>
  </si>
  <si>
    <t>CM02A216275</t>
  </si>
  <si>
    <t>КШТ 12.100.025 с/с</t>
  </si>
  <si>
    <t>CM02A216276</t>
  </si>
  <si>
    <t>КШТ 12.125.025 с/с</t>
  </si>
  <si>
    <t>CM02A216278</t>
  </si>
  <si>
    <t>КШТ 12.150.025 с/с</t>
  </si>
  <si>
    <t>CM02A139209</t>
  </si>
  <si>
    <r>
      <rPr>
        <sz val="10"/>
        <rFont val="Myriad Pro"/>
        <family val="2"/>
      </rPr>
      <t>КШТ 12.200.025 с/с</t>
    </r>
  </si>
  <si>
    <t>CM02A139217</t>
  </si>
  <si>
    <r>
      <rPr>
        <sz val="10"/>
        <rFont val="Myriad Pro"/>
        <family val="2"/>
      </rPr>
      <t>КШТ 12.250.025 с/с</t>
    </r>
  </si>
  <si>
    <t>CM02A151654</t>
  </si>
  <si>
    <r>
      <rPr>
        <sz val="10"/>
        <rFont val="Myriad Pro"/>
        <family val="2"/>
      </rPr>
      <t>КШТ 12.300.025 с/с</t>
    </r>
  </si>
  <si>
    <t>CM02A230302</t>
  </si>
  <si>
    <r>
      <rPr>
        <sz val="10"/>
        <rFont val="Myriad Pro"/>
        <family val="2"/>
      </rPr>
      <t>КШТ 12.350.025 с/с</t>
    </r>
  </si>
  <si>
    <t>по запросу</t>
  </si>
  <si>
    <t>CM02A206842</t>
  </si>
  <si>
    <r>
      <rPr>
        <sz val="10"/>
        <rFont val="Myriad Pro"/>
        <family val="2"/>
      </rPr>
      <t>КШТ 12.400.025 с/с</t>
    </r>
  </si>
  <si>
    <t>CM02A206847</t>
  </si>
  <si>
    <r>
      <rPr>
        <sz val="10"/>
        <rFont val="Myriad Pro"/>
        <family val="2"/>
      </rPr>
      <t>КШТ 12.500.025 с/с</t>
    </r>
  </si>
  <si>
    <t>Стальные шаровые краны БИВАЛ (фланец/фланец), DN 15-500 мм, PN 16/25</t>
  </si>
  <si>
    <t xml:space="preserve"> CM02A226803</t>
  </si>
  <si>
    <t>КШТ 12.015.025 ф/ф</t>
  </si>
  <si>
    <t xml:space="preserve"> CM02A226804</t>
  </si>
  <si>
    <t>КШТ 12.020.025 ф/ф</t>
  </si>
  <si>
    <t xml:space="preserve"> CM02A226805</t>
  </si>
  <si>
    <t>КШТ 12.025.025 ф/ф</t>
  </si>
  <si>
    <t xml:space="preserve"> CM02A226807</t>
  </si>
  <si>
    <t>КШТ 12.032.025 ф/ф</t>
  </si>
  <si>
    <t xml:space="preserve"> CM02A226808</t>
  </si>
  <si>
    <t>КШТ 12.040.025 ф/ф</t>
  </si>
  <si>
    <t xml:space="preserve"> CM02A226809</t>
  </si>
  <si>
    <t>КШТ 12.050.025 ф/ф</t>
  </si>
  <si>
    <t xml:space="preserve"> CM02A226811</t>
  </si>
  <si>
    <t>КШТ 12.065.016 ф/ф</t>
  </si>
  <si>
    <t xml:space="preserve"> CM02A226812</t>
  </si>
  <si>
    <t>КШТ 12.080.016 ф/ф</t>
  </si>
  <si>
    <t xml:space="preserve"> CM02A226814</t>
  </si>
  <si>
    <t>КШТ 12.100.016 ф/ф</t>
  </si>
  <si>
    <t xml:space="preserve"> CM02A226816</t>
  </si>
  <si>
    <t>КШТ 12.125.016 ф/ф</t>
  </si>
  <si>
    <t>CM02A226817</t>
  </si>
  <si>
    <r>
      <rPr>
        <sz val="10"/>
        <rFont val="Myriad Pro"/>
        <family val="2"/>
      </rPr>
      <t>КШТ 12.150.016 ф/ф</t>
    </r>
  </si>
  <si>
    <t>CM02A139219</t>
  </si>
  <si>
    <r>
      <rPr>
        <sz val="10"/>
        <rFont val="Myriad Pro"/>
        <family val="2"/>
      </rPr>
      <t>КШТ 12.200.016 ф/ф</t>
    </r>
  </si>
  <si>
    <t>CM02A211428</t>
  </si>
  <si>
    <t>КШТ 12.200.016 ф/ф с рукояткой</t>
  </si>
  <si>
    <t>CM02G224104</t>
  </si>
  <si>
    <t>КШТ 12.200.016 ф/ф с редуктором</t>
  </si>
  <si>
    <t>CM02A139220</t>
  </si>
  <si>
    <r>
      <rPr>
        <sz val="10"/>
        <rFont val="Myriad Pro"/>
        <family val="2"/>
      </rPr>
      <t>КШТ 12.250.016 ф/ф</t>
    </r>
  </si>
  <si>
    <t>CM02A200679</t>
  </si>
  <si>
    <r>
      <rPr>
        <sz val="10"/>
        <rFont val="Myriad Pro"/>
        <family val="2"/>
      </rPr>
      <t>КШТ 12.300.016 ф/ф</t>
    </r>
  </si>
  <si>
    <t>CM02A230305</t>
  </si>
  <si>
    <r>
      <rPr>
        <sz val="10"/>
        <rFont val="Myriad Pro"/>
        <family val="2"/>
      </rPr>
      <t>КШТ 12.350.016 ф/ф</t>
    </r>
  </si>
  <si>
    <t>CM02A206848</t>
  </si>
  <si>
    <r>
      <rPr>
        <sz val="10"/>
        <rFont val="Myriad Pro"/>
        <family val="2"/>
      </rPr>
      <t>КШТ 12.400.016 ф/ф</t>
    </r>
  </si>
  <si>
    <t>CM02A206849</t>
  </si>
  <si>
    <r>
      <rPr>
        <sz val="10"/>
        <rFont val="Myriad Pro"/>
        <family val="2"/>
      </rPr>
      <t>КШТ 12.500.016 ф/ф</t>
    </r>
  </si>
  <si>
    <t>CM02A139221</t>
  </si>
  <si>
    <r>
      <rPr>
        <sz val="10"/>
        <rFont val="Myriad Pro"/>
        <family val="2"/>
      </rPr>
      <t>КШТ 12.200.025 ф/ф</t>
    </r>
  </si>
  <si>
    <t>CM02A139222</t>
  </si>
  <si>
    <r>
      <rPr>
        <sz val="10"/>
        <rFont val="Myriad Pro"/>
        <family val="2"/>
      </rPr>
      <t>КШТ 12.250.025 ф/ф</t>
    </r>
  </si>
  <si>
    <t>CM02A209649</t>
  </si>
  <si>
    <r>
      <rPr>
        <sz val="10"/>
        <rFont val="Myriad Pro"/>
        <family val="2"/>
      </rPr>
      <t>КШТ 12.300.025 ф/ф</t>
    </r>
  </si>
  <si>
    <t>CM02A230308</t>
  </si>
  <si>
    <r>
      <rPr>
        <sz val="10"/>
        <rFont val="Myriad Pro"/>
        <family val="2"/>
      </rPr>
      <t>КШТ 12.350.025 ф/ф</t>
    </r>
  </si>
  <si>
    <t>CM02A206850</t>
  </si>
  <si>
    <r>
      <rPr>
        <sz val="10"/>
        <rFont val="Myriad Pro"/>
        <family val="2"/>
      </rPr>
      <t>КШТ 12.400.025 ф/ф</t>
    </r>
  </si>
  <si>
    <t>CM02A206852</t>
  </si>
  <si>
    <r>
      <rPr>
        <sz val="10"/>
        <rFont val="Myriad Pro"/>
        <family val="2"/>
      </rPr>
      <t>КШТ 12.500.025 ф/ф</t>
    </r>
  </si>
  <si>
    <t>Стальные шаровые краны БИВАЛ (резьба/резьба), DN 15-50 мм, PN 40</t>
  </si>
  <si>
    <t xml:space="preserve"> CM02A384887</t>
  </si>
  <si>
    <t>КШТ 12.015.040 р/р</t>
  </si>
  <si>
    <r>
      <rPr>
        <sz val="10"/>
        <rFont val="Myriad Pro"/>
        <family val="2"/>
      </rPr>
      <t>р/р</t>
    </r>
  </si>
  <si>
    <t xml:space="preserve"> CM02A384889</t>
  </si>
  <si>
    <t>КШТ 12.020.040 р/р</t>
  </si>
  <si>
    <t xml:space="preserve"> CM02A384891</t>
  </si>
  <si>
    <t>КШТ 12.025.040 р/р</t>
  </si>
  <si>
    <t xml:space="preserve"> CM02A384895</t>
  </si>
  <si>
    <t>КШТ 12.032.040 р/р</t>
  </si>
  <si>
    <t xml:space="preserve"> CM02A384896</t>
  </si>
  <si>
    <t>КШТ 12.040.040 р/р</t>
  </si>
  <si>
    <t xml:space="preserve"> CM02A384899</t>
  </si>
  <si>
    <t>КШТ 12.050.040 р/р</t>
  </si>
  <si>
    <t>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</si>
</sst>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;#,##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sz val="10"/>
      <name val="Myriad Pro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charset val="204"/>
    </font>
    <font>
      <sz val="10"/>
      <color rgb="FF000000"/>
      <name val="Myriad Pro"/>
      <charset val="204"/>
    </font>
    <font>
      <b/>
      <sz val="10"/>
      <color rgb="FF00000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N107" sqref="N107"/>
    </sheetView>
  </sheetViews>
  <sheetFormatPr defaultRowHeight="15"/>
  <cols>
    <col min="1" max="1" width="14.42578125" style="11" customWidth="1"/>
    <col min="2" max="2" width="9.140625" style="12"/>
    <col min="3" max="3" width="17.28515625" style="12" customWidth="1"/>
    <col min="4" max="5" width="9.140625" style="13"/>
    <col min="6" max="6" width="9.42578125" style="13" customWidth="1"/>
    <col min="7" max="7" width="16.28515625" style="13" customWidth="1"/>
    <col min="8" max="8" width="13.5703125" style="14" customWidth="1"/>
    <col min="9" max="9" width="12.5703125" customWidth="1"/>
  </cols>
  <sheetData>
    <row r="1" spans="1:9" ht="27.75" customHeight="1">
      <c r="A1" s="15" t="s">
        <v>0</v>
      </c>
      <c r="B1" s="16" t="s">
        <v>1</v>
      </c>
      <c r="C1" s="16"/>
      <c r="D1" s="17" t="s">
        <v>2</v>
      </c>
      <c r="E1" s="17"/>
      <c r="F1" s="18" t="s">
        <v>3</v>
      </c>
      <c r="G1" s="15" t="s">
        <v>4</v>
      </c>
      <c r="H1" s="19" t="s">
        <v>5</v>
      </c>
      <c r="I1" s="30" t="s">
        <v>216</v>
      </c>
    </row>
    <row r="2" spans="1:9">
      <c r="A2" s="27" t="s">
        <v>6</v>
      </c>
      <c r="B2" s="28"/>
      <c r="C2" s="28"/>
      <c r="D2" s="28"/>
      <c r="E2" s="28"/>
      <c r="F2" s="28"/>
      <c r="G2" s="28"/>
      <c r="H2" s="28"/>
      <c r="I2" s="29"/>
    </row>
    <row r="3" spans="1:9">
      <c r="A3" s="1" t="s">
        <v>7</v>
      </c>
      <c r="B3" s="2" t="s">
        <v>8</v>
      </c>
      <c r="C3" s="2"/>
      <c r="D3" s="3">
        <v>15</v>
      </c>
      <c r="E3" s="3"/>
      <c r="F3" s="4">
        <v>40</v>
      </c>
      <c r="G3" s="4" t="s">
        <v>9</v>
      </c>
      <c r="H3" s="4">
        <v>809.75</v>
      </c>
      <c r="I3" s="36">
        <f>H3*1.2</f>
        <v>971.69999999999993</v>
      </c>
    </row>
    <row r="4" spans="1:9">
      <c r="A4" s="1" t="s">
        <v>10</v>
      </c>
      <c r="B4" s="2" t="s">
        <v>11</v>
      </c>
      <c r="C4" s="2"/>
      <c r="D4" s="3">
        <v>20</v>
      </c>
      <c r="E4" s="3"/>
      <c r="F4" s="4">
        <v>40</v>
      </c>
      <c r="G4" s="4" t="s">
        <v>9</v>
      </c>
      <c r="H4" s="4">
        <v>843.05</v>
      </c>
      <c r="I4" s="36">
        <f t="shared" ref="I4:I67" si="0">H4*1.2</f>
        <v>1011.6599999999999</v>
      </c>
    </row>
    <row r="5" spans="1:9">
      <c r="A5" s="1" t="s">
        <v>12</v>
      </c>
      <c r="B5" s="2" t="s">
        <v>13</v>
      </c>
      <c r="C5" s="2"/>
      <c r="D5" s="3">
        <v>25</v>
      </c>
      <c r="E5" s="3"/>
      <c r="F5" s="4">
        <v>40</v>
      </c>
      <c r="G5" s="4" t="s">
        <v>9</v>
      </c>
      <c r="H5" s="4">
        <v>868.34</v>
      </c>
      <c r="I5" s="36">
        <f t="shared" si="0"/>
        <v>1042.008</v>
      </c>
    </row>
    <row r="6" spans="1:9">
      <c r="A6" s="1" t="s">
        <v>14</v>
      </c>
      <c r="B6" s="2" t="s">
        <v>15</v>
      </c>
      <c r="C6" s="2"/>
      <c r="D6" s="3">
        <v>32</v>
      </c>
      <c r="E6" s="3"/>
      <c r="F6" s="4">
        <v>40</v>
      </c>
      <c r="G6" s="4" t="s">
        <v>9</v>
      </c>
      <c r="H6" s="4">
        <v>952.88</v>
      </c>
      <c r="I6" s="36">
        <f t="shared" si="0"/>
        <v>1143.4559999999999</v>
      </c>
    </row>
    <row r="7" spans="1:9">
      <c r="A7" s="1" t="s">
        <v>16</v>
      </c>
      <c r="B7" s="2" t="s">
        <v>17</v>
      </c>
      <c r="C7" s="2"/>
      <c r="D7" s="3">
        <v>40</v>
      </c>
      <c r="E7" s="3"/>
      <c r="F7" s="4">
        <v>40</v>
      </c>
      <c r="G7" s="4" t="s">
        <v>9</v>
      </c>
      <c r="H7" s="4">
        <v>1184.3</v>
      </c>
      <c r="I7" s="36">
        <f t="shared" si="0"/>
        <v>1421.1599999999999</v>
      </c>
    </row>
    <row r="8" spans="1:9">
      <c r="A8" s="1" t="s">
        <v>18</v>
      </c>
      <c r="B8" s="2" t="s">
        <v>19</v>
      </c>
      <c r="C8" s="2"/>
      <c r="D8" s="3">
        <v>50</v>
      </c>
      <c r="E8" s="3"/>
      <c r="F8" s="4">
        <v>40</v>
      </c>
      <c r="G8" s="4" t="s">
        <v>9</v>
      </c>
      <c r="H8" s="4">
        <v>1271.83</v>
      </c>
      <c r="I8" s="36">
        <f t="shared" si="0"/>
        <v>1526.1959999999999</v>
      </c>
    </row>
    <row r="9" spans="1:9">
      <c r="A9" s="1" t="s">
        <v>20</v>
      </c>
      <c r="B9" s="2" t="s">
        <v>21</v>
      </c>
      <c r="C9" s="2"/>
      <c r="D9" s="3">
        <v>65</v>
      </c>
      <c r="E9" s="3"/>
      <c r="F9" s="4">
        <v>25</v>
      </c>
      <c r="G9" s="4" t="s">
        <v>9</v>
      </c>
      <c r="H9" s="4">
        <v>1753.77</v>
      </c>
      <c r="I9" s="36">
        <f t="shared" si="0"/>
        <v>2104.5239999999999</v>
      </c>
    </row>
    <row r="10" spans="1:9">
      <c r="A10" s="1" t="s">
        <v>22</v>
      </c>
      <c r="B10" s="2" t="s">
        <v>23</v>
      </c>
      <c r="C10" s="2"/>
      <c r="D10" s="3">
        <v>80</v>
      </c>
      <c r="E10" s="3"/>
      <c r="F10" s="4">
        <v>25</v>
      </c>
      <c r="G10" s="4" t="s">
        <v>9</v>
      </c>
      <c r="H10" s="4">
        <v>2306.0500000000002</v>
      </c>
      <c r="I10" s="36">
        <f t="shared" si="0"/>
        <v>2767.26</v>
      </c>
    </row>
    <row r="11" spans="1:9">
      <c r="A11" s="1" t="s">
        <v>24</v>
      </c>
      <c r="B11" s="2" t="s">
        <v>25</v>
      </c>
      <c r="C11" s="2"/>
      <c r="D11" s="3">
        <v>100</v>
      </c>
      <c r="E11" s="3"/>
      <c r="F11" s="4">
        <v>25</v>
      </c>
      <c r="G11" s="4" t="s">
        <v>9</v>
      </c>
      <c r="H11" s="4">
        <v>3010.35</v>
      </c>
      <c r="I11" s="36">
        <f t="shared" si="0"/>
        <v>3612.4199999999996</v>
      </c>
    </row>
    <row r="12" spans="1:9">
      <c r="A12" s="1" t="s">
        <v>26</v>
      </c>
      <c r="B12" s="2" t="s">
        <v>27</v>
      </c>
      <c r="C12" s="2"/>
      <c r="D12" s="3">
        <v>125</v>
      </c>
      <c r="E12" s="3"/>
      <c r="F12" s="4">
        <v>25</v>
      </c>
      <c r="G12" s="4" t="s">
        <v>9</v>
      </c>
      <c r="H12" s="4">
        <v>5459.58</v>
      </c>
      <c r="I12" s="36">
        <f t="shared" si="0"/>
        <v>6551.4960000000001</v>
      </c>
    </row>
    <row r="13" spans="1:9">
      <c r="A13" s="1" t="s">
        <v>28</v>
      </c>
      <c r="B13" s="2" t="s">
        <v>29</v>
      </c>
      <c r="C13" s="2"/>
      <c r="D13" s="3">
        <v>150</v>
      </c>
      <c r="E13" s="3"/>
      <c r="F13" s="4">
        <v>25</v>
      </c>
      <c r="G13" s="4" t="s">
        <v>9</v>
      </c>
      <c r="H13" s="4">
        <v>7670.88</v>
      </c>
      <c r="I13" s="36">
        <f t="shared" si="0"/>
        <v>9205.0560000000005</v>
      </c>
    </row>
    <row r="14" spans="1:9">
      <c r="A14" s="27" t="s">
        <v>30</v>
      </c>
      <c r="B14" s="28"/>
      <c r="C14" s="28"/>
      <c r="D14" s="28"/>
      <c r="E14" s="28"/>
      <c r="F14" s="28"/>
      <c r="G14" s="28"/>
      <c r="H14" s="28"/>
      <c r="I14" s="29"/>
    </row>
    <row r="15" spans="1:9">
      <c r="A15" s="1" t="s">
        <v>31</v>
      </c>
      <c r="B15" s="6" t="s">
        <v>32</v>
      </c>
      <c r="C15" s="7"/>
      <c r="D15" s="20">
        <v>15</v>
      </c>
      <c r="E15" s="20"/>
      <c r="F15" s="5">
        <v>40</v>
      </c>
      <c r="G15" s="8" t="s">
        <v>33</v>
      </c>
      <c r="H15" s="21">
        <v>1108.21</v>
      </c>
      <c r="I15" s="36">
        <f t="shared" si="0"/>
        <v>1329.8520000000001</v>
      </c>
    </row>
    <row r="16" spans="1:9">
      <c r="A16" s="1" t="s">
        <v>34</v>
      </c>
      <c r="B16" s="6" t="s">
        <v>35</v>
      </c>
      <c r="C16" s="7"/>
      <c r="D16" s="20">
        <v>20</v>
      </c>
      <c r="E16" s="20"/>
      <c r="F16" s="5">
        <v>40</v>
      </c>
      <c r="G16" s="8" t="s">
        <v>33</v>
      </c>
      <c r="H16" s="21">
        <v>1368.59</v>
      </c>
      <c r="I16" s="36">
        <f t="shared" si="0"/>
        <v>1642.3079999999998</v>
      </c>
    </row>
    <row r="17" spans="1:9">
      <c r="A17" s="1" t="s">
        <v>36</v>
      </c>
      <c r="B17" s="6" t="s">
        <v>37</v>
      </c>
      <c r="C17" s="7"/>
      <c r="D17" s="20">
        <v>25</v>
      </c>
      <c r="E17" s="20"/>
      <c r="F17" s="5">
        <v>40</v>
      </c>
      <c r="G17" s="8" t="s">
        <v>33</v>
      </c>
      <c r="H17" s="21">
        <v>1510.75</v>
      </c>
      <c r="I17" s="36">
        <f t="shared" si="0"/>
        <v>1812.8999999999999</v>
      </c>
    </row>
    <row r="18" spans="1:9">
      <c r="A18" s="1" t="s">
        <v>38</v>
      </c>
      <c r="B18" s="6" t="s">
        <v>39</v>
      </c>
      <c r="C18" s="7"/>
      <c r="D18" s="20">
        <v>32</v>
      </c>
      <c r="E18" s="20"/>
      <c r="F18" s="5">
        <v>40</v>
      </c>
      <c r="G18" s="8" t="s">
        <v>33</v>
      </c>
      <c r="H18" s="21">
        <v>1815.38</v>
      </c>
      <c r="I18" s="36">
        <f t="shared" si="0"/>
        <v>2178.4560000000001</v>
      </c>
    </row>
    <row r="19" spans="1:9">
      <c r="A19" s="1" t="s">
        <v>40</v>
      </c>
      <c r="B19" s="6" t="s">
        <v>41</v>
      </c>
      <c r="C19" s="7"/>
      <c r="D19" s="20">
        <v>40</v>
      </c>
      <c r="E19" s="20"/>
      <c r="F19" s="5">
        <v>40</v>
      </c>
      <c r="G19" s="8" t="s">
        <v>33</v>
      </c>
      <c r="H19" s="21">
        <v>2164.85</v>
      </c>
      <c r="I19" s="36">
        <f t="shared" si="0"/>
        <v>2597.8199999999997</v>
      </c>
    </row>
    <row r="20" spans="1:9">
      <c r="A20" s="1" t="s">
        <v>42</v>
      </c>
      <c r="B20" s="6" t="s">
        <v>43</v>
      </c>
      <c r="C20" s="7"/>
      <c r="D20" s="20">
        <v>50</v>
      </c>
      <c r="E20" s="20"/>
      <c r="F20" s="5">
        <v>40</v>
      </c>
      <c r="G20" s="8" t="s">
        <v>33</v>
      </c>
      <c r="H20" s="21">
        <v>2451.7800000000002</v>
      </c>
      <c r="I20" s="36">
        <f t="shared" si="0"/>
        <v>2942.136</v>
      </c>
    </row>
    <row r="21" spans="1:9" ht="31.5" customHeight="1">
      <c r="A21" s="1" t="s">
        <v>44</v>
      </c>
      <c r="B21" s="6" t="s">
        <v>45</v>
      </c>
      <c r="C21" s="7"/>
      <c r="D21" s="20">
        <v>65</v>
      </c>
      <c r="E21" s="20"/>
      <c r="F21" s="5">
        <v>16</v>
      </c>
      <c r="G21" s="8" t="s">
        <v>33</v>
      </c>
      <c r="H21" s="21">
        <v>3232.76</v>
      </c>
      <c r="I21" s="36">
        <f t="shared" si="0"/>
        <v>3879.3119999999999</v>
      </c>
    </row>
    <row r="22" spans="1:9" ht="33.75" customHeight="1">
      <c r="A22" s="1" t="s">
        <v>46</v>
      </c>
      <c r="B22" s="6" t="s">
        <v>47</v>
      </c>
      <c r="C22" s="7"/>
      <c r="D22" s="20">
        <v>65</v>
      </c>
      <c r="E22" s="20"/>
      <c r="F22" s="5">
        <v>25</v>
      </c>
      <c r="G22" s="8" t="s">
        <v>33</v>
      </c>
      <c r="H22" s="21">
        <v>4628.6400000000003</v>
      </c>
      <c r="I22" s="36">
        <f t="shared" si="0"/>
        <v>5554.3680000000004</v>
      </c>
    </row>
    <row r="23" spans="1:9" ht="33" customHeight="1">
      <c r="A23" s="1" t="s">
        <v>48</v>
      </c>
      <c r="B23" s="6" t="s">
        <v>49</v>
      </c>
      <c r="C23" s="7"/>
      <c r="D23" s="20">
        <v>80</v>
      </c>
      <c r="E23" s="20"/>
      <c r="F23" s="5">
        <v>16</v>
      </c>
      <c r="G23" s="8" t="s">
        <v>33</v>
      </c>
      <c r="H23" s="21">
        <v>3973.65</v>
      </c>
      <c r="I23" s="36">
        <f t="shared" si="0"/>
        <v>4768.38</v>
      </c>
    </row>
    <row r="24" spans="1:9" ht="27.75" customHeight="1">
      <c r="A24" s="1" t="s">
        <v>50</v>
      </c>
      <c r="B24" s="6" t="s">
        <v>51</v>
      </c>
      <c r="C24" s="7"/>
      <c r="D24" s="20">
        <v>80</v>
      </c>
      <c r="E24" s="20"/>
      <c r="F24" s="5">
        <v>25</v>
      </c>
      <c r="G24" s="8" t="s">
        <v>33</v>
      </c>
      <c r="H24" s="21">
        <v>5298.63</v>
      </c>
      <c r="I24" s="36">
        <f t="shared" si="0"/>
        <v>6358.3559999999998</v>
      </c>
    </row>
    <row r="25" spans="1:9" ht="38.25" customHeight="1">
      <c r="A25" s="1" t="s">
        <v>52</v>
      </c>
      <c r="B25" s="6" t="s">
        <v>53</v>
      </c>
      <c r="C25" s="7"/>
      <c r="D25" s="20">
        <v>100</v>
      </c>
      <c r="E25" s="20"/>
      <c r="F25" s="5">
        <v>16</v>
      </c>
      <c r="G25" s="8" t="s">
        <v>33</v>
      </c>
      <c r="H25" s="21">
        <v>5299</v>
      </c>
      <c r="I25" s="36">
        <f t="shared" si="0"/>
        <v>6358.8</v>
      </c>
    </row>
    <row r="26" spans="1:9" ht="24.75" customHeight="1">
      <c r="A26" s="1" t="s">
        <v>54</v>
      </c>
      <c r="B26" s="6" t="s">
        <v>55</v>
      </c>
      <c r="C26" s="7"/>
      <c r="D26" s="20">
        <v>100</v>
      </c>
      <c r="E26" s="20"/>
      <c r="F26" s="5">
        <v>25</v>
      </c>
      <c r="G26" s="8" t="s">
        <v>33</v>
      </c>
      <c r="H26" s="21">
        <v>6973.86</v>
      </c>
      <c r="I26" s="36">
        <f t="shared" si="0"/>
        <v>8368.6319999999996</v>
      </c>
    </row>
    <row r="27" spans="1:9" ht="33" customHeight="1">
      <c r="A27" s="1" t="s">
        <v>56</v>
      </c>
      <c r="B27" s="6" t="s">
        <v>57</v>
      </c>
      <c r="C27" s="7"/>
      <c r="D27" s="20">
        <v>125</v>
      </c>
      <c r="E27" s="20"/>
      <c r="F27" s="5">
        <v>16</v>
      </c>
      <c r="G27" s="8" t="s">
        <v>33</v>
      </c>
      <c r="H27" s="21">
        <v>8135.42</v>
      </c>
      <c r="I27" s="36">
        <f t="shared" si="0"/>
        <v>9762.503999999999</v>
      </c>
    </row>
    <row r="28" spans="1:9" ht="33" customHeight="1">
      <c r="A28" s="1" t="s">
        <v>58</v>
      </c>
      <c r="B28" s="6" t="s">
        <v>59</v>
      </c>
      <c r="C28" s="7"/>
      <c r="D28" s="20">
        <v>125</v>
      </c>
      <c r="E28" s="20"/>
      <c r="F28" s="5">
        <v>25</v>
      </c>
      <c r="G28" s="8" t="s">
        <v>33</v>
      </c>
      <c r="H28" s="21">
        <v>10376.719999999999</v>
      </c>
      <c r="I28" s="36">
        <f t="shared" si="0"/>
        <v>12452.063999999998</v>
      </c>
    </row>
    <row r="29" spans="1:9" ht="32.25" customHeight="1">
      <c r="A29" s="1" t="s">
        <v>60</v>
      </c>
      <c r="B29" s="7" t="s">
        <v>61</v>
      </c>
      <c r="C29" s="7"/>
      <c r="D29" s="20">
        <v>150</v>
      </c>
      <c r="E29" s="20"/>
      <c r="F29" s="5">
        <v>16</v>
      </c>
      <c r="G29" s="8" t="s">
        <v>33</v>
      </c>
      <c r="H29" s="21">
        <v>11464.6</v>
      </c>
      <c r="I29" s="36">
        <f t="shared" si="0"/>
        <v>13757.52</v>
      </c>
    </row>
    <row r="30" spans="1:9">
      <c r="A30" s="1" t="s">
        <v>62</v>
      </c>
      <c r="B30" s="7" t="s">
        <v>63</v>
      </c>
      <c r="C30" s="7"/>
      <c r="D30" s="20">
        <v>150</v>
      </c>
      <c r="E30" s="20"/>
      <c r="F30" s="5">
        <v>25</v>
      </c>
      <c r="G30" s="8" t="s">
        <v>33</v>
      </c>
      <c r="H30" s="21">
        <v>16048.16</v>
      </c>
      <c r="I30" s="36">
        <f t="shared" si="0"/>
        <v>19257.791999999998</v>
      </c>
    </row>
    <row r="31" spans="1:9">
      <c r="A31" s="31" t="s">
        <v>64</v>
      </c>
      <c r="B31" s="32"/>
      <c r="C31" s="32"/>
      <c r="D31" s="32"/>
      <c r="E31" s="32"/>
      <c r="F31" s="32"/>
      <c r="G31" s="32"/>
      <c r="H31" s="32"/>
      <c r="I31" s="33"/>
    </row>
    <row r="32" spans="1:9">
      <c r="A32" s="1" t="s">
        <v>65</v>
      </c>
      <c r="B32" s="6" t="s">
        <v>66</v>
      </c>
      <c r="C32" s="7"/>
      <c r="D32" s="20">
        <v>15</v>
      </c>
      <c r="E32" s="20"/>
      <c r="F32" s="5">
        <v>40</v>
      </c>
      <c r="G32" s="8" t="s">
        <v>67</v>
      </c>
      <c r="H32" s="21">
        <v>885.2</v>
      </c>
      <c r="I32" s="36">
        <f t="shared" si="0"/>
        <v>1062.24</v>
      </c>
    </row>
    <row r="33" spans="1:9">
      <c r="A33" s="1" t="s">
        <v>68</v>
      </c>
      <c r="B33" s="6" t="s">
        <v>69</v>
      </c>
      <c r="C33" s="7"/>
      <c r="D33" s="20">
        <v>20</v>
      </c>
      <c r="E33" s="20"/>
      <c r="F33" s="5">
        <v>40</v>
      </c>
      <c r="G33" s="8" t="s">
        <v>67</v>
      </c>
      <c r="H33" s="21">
        <v>911.74</v>
      </c>
      <c r="I33" s="36">
        <f t="shared" si="0"/>
        <v>1094.088</v>
      </c>
    </row>
    <row r="34" spans="1:9">
      <c r="A34" s="1" t="s">
        <v>70</v>
      </c>
      <c r="B34" s="6" t="s">
        <v>71</v>
      </c>
      <c r="C34" s="7"/>
      <c r="D34" s="20">
        <v>25</v>
      </c>
      <c r="E34" s="20"/>
      <c r="F34" s="5">
        <v>40</v>
      </c>
      <c r="G34" s="8" t="s">
        <v>67</v>
      </c>
      <c r="H34" s="21">
        <v>1000</v>
      </c>
      <c r="I34" s="36">
        <f t="shared" si="0"/>
        <v>1200</v>
      </c>
    </row>
    <row r="35" spans="1:9">
      <c r="A35" s="1" t="s">
        <v>72</v>
      </c>
      <c r="B35" s="6" t="s">
        <v>73</v>
      </c>
      <c r="C35" s="7"/>
      <c r="D35" s="20">
        <v>32</v>
      </c>
      <c r="E35" s="20"/>
      <c r="F35" s="5">
        <v>40</v>
      </c>
      <c r="G35" s="8" t="s">
        <v>67</v>
      </c>
      <c r="H35" s="21">
        <v>1243.53</v>
      </c>
      <c r="I35" s="36">
        <f t="shared" si="0"/>
        <v>1492.2359999999999</v>
      </c>
    </row>
    <row r="36" spans="1:9">
      <c r="A36" s="1" t="s">
        <v>74</v>
      </c>
      <c r="B36" s="6" t="s">
        <v>75</v>
      </c>
      <c r="C36" s="7"/>
      <c r="D36" s="20">
        <v>40</v>
      </c>
      <c r="E36" s="20"/>
      <c r="F36" s="5">
        <v>40</v>
      </c>
      <c r="G36" s="8" t="s">
        <v>67</v>
      </c>
      <c r="H36" s="21">
        <v>1334.29</v>
      </c>
      <c r="I36" s="36">
        <f t="shared" si="0"/>
        <v>1601.1479999999999</v>
      </c>
    </row>
    <row r="37" spans="1:9">
      <c r="A37" s="1" t="s">
        <v>76</v>
      </c>
      <c r="B37" s="6" t="s">
        <v>77</v>
      </c>
      <c r="C37" s="7"/>
      <c r="D37" s="20">
        <v>50</v>
      </c>
      <c r="E37" s="20"/>
      <c r="F37" s="5">
        <v>40</v>
      </c>
      <c r="G37" s="8" t="s">
        <v>67</v>
      </c>
      <c r="H37" s="21">
        <v>1753.86</v>
      </c>
      <c r="I37" s="36">
        <f t="shared" si="0"/>
        <v>2104.6319999999996</v>
      </c>
    </row>
    <row r="38" spans="1:9">
      <c r="A38" s="1" t="s">
        <v>78</v>
      </c>
      <c r="B38" s="6" t="s">
        <v>79</v>
      </c>
      <c r="C38" s="7"/>
      <c r="D38" s="20">
        <v>65</v>
      </c>
      <c r="E38" s="20"/>
      <c r="F38" s="5">
        <v>25</v>
      </c>
      <c r="G38" s="8" t="s">
        <v>67</v>
      </c>
      <c r="H38" s="21">
        <v>2419.48</v>
      </c>
      <c r="I38" s="36">
        <f t="shared" si="0"/>
        <v>2903.3759999999997</v>
      </c>
    </row>
    <row r="39" spans="1:9">
      <c r="A39" s="1" t="s">
        <v>80</v>
      </c>
      <c r="B39" s="6" t="s">
        <v>81</v>
      </c>
      <c r="C39" s="7"/>
      <c r="D39" s="20">
        <v>80</v>
      </c>
      <c r="E39" s="20"/>
      <c r="F39" s="5">
        <v>25</v>
      </c>
      <c r="G39" s="8" t="s">
        <v>67</v>
      </c>
      <c r="H39" s="21">
        <v>3160.98</v>
      </c>
      <c r="I39" s="36">
        <f t="shared" si="0"/>
        <v>3793.1759999999999</v>
      </c>
    </row>
    <row r="40" spans="1:9">
      <c r="A40" s="1" t="s">
        <v>82</v>
      </c>
      <c r="B40" s="6" t="s">
        <v>83</v>
      </c>
      <c r="C40" s="7"/>
      <c r="D40" s="20">
        <v>100</v>
      </c>
      <c r="E40" s="20"/>
      <c r="F40" s="5">
        <v>25</v>
      </c>
      <c r="G40" s="8" t="s">
        <v>67</v>
      </c>
      <c r="H40" s="21">
        <v>5732.56</v>
      </c>
      <c r="I40" s="36">
        <f t="shared" si="0"/>
        <v>6879.0720000000001</v>
      </c>
    </row>
    <row r="41" spans="1:9">
      <c r="A41" s="1" t="s">
        <v>84</v>
      </c>
      <c r="B41" s="6" t="s">
        <v>85</v>
      </c>
      <c r="C41" s="7"/>
      <c r="D41" s="20">
        <v>125</v>
      </c>
      <c r="E41" s="20"/>
      <c r="F41" s="5">
        <v>25</v>
      </c>
      <c r="G41" s="8" t="s">
        <v>67</v>
      </c>
      <c r="H41" s="21">
        <v>8054.43</v>
      </c>
      <c r="I41" s="36">
        <f t="shared" si="0"/>
        <v>9665.3160000000007</v>
      </c>
    </row>
    <row r="42" spans="1:9">
      <c r="A42" s="31" t="s">
        <v>86</v>
      </c>
      <c r="B42" s="32"/>
      <c r="C42" s="32"/>
      <c r="D42" s="32"/>
      <c r="E42" s="32"/>
      <c r="F42" s="32"/>
      <c r="G42" s="32"/>
      <c r="H42" s="32"/>
      <c r="I42" s="33"/>
    </row>
    <row r="43" spans="1:9">
      <c r="A43" s="1" t="s">
        <v>87</v>
      </c>
      <c r="B43" s="6" t="s">
        <v>88</v>
      </c>
      <c r="C43" s="7"/>
      <c r="D43" s="20">
        <v>15</v>
      </c>
      <c r="E43" s="20"/>
      <c r="F43" s="5">
        <v>40</v>
      </c>
      <c r="G43" s="8" t="s">
        <v>33</v>
      </c>
      <c r="H43" s="21">
        <v>1437.42</v>
      </c>
      <c r="I43" s="36">
        <f t="shared" si="0"/>
        <v>1724.904</v>
      </c>
    </row>
    <row r="44" spans="1:9">
      <c r="A44" s="1" t="s">
        <v>89</v>
      </c>
      <c r="B44" s="6" t="s">
        <v>90</v>
      </c>
      <c r="C44" s="7"/>
      <c r="D44" s="20">
        <v>20</v>
      </c>
      <c r="E44" s="20"/>
      <c r="F44" s="5">
        <v>40</v>
      </c>
      <c r="G44" s="8" t="s">
        <v>33</v>
      </c>
      <c r="H44" s="21">
        <v>1620.03</v>
      </c>
      <c r="I44" s="36">
        <f t="shared" si="0"/>
        <v>1944.0359999999998</v>
      </c>
    </row>
    <row r="45" spans="1:9">
      <c r="A45" s="1" t="s">
        <v>91</v>
      </c>
      <c r="B45" s="6" t="s">
        <v>92</v>
      </c>
      <c r="C45" s="7"/>
      <c r="D45" s="20">
        <v>25</v>
      </c>
      <c r="E45" s="20"/>
      <c r="F45" s="5">
        <v>40</v>
      </c>
      <c r="G45" s="8" t="s">
        <v>33</v>
      </c>
      <c r="H45" s="21">
        <v>1906.15</v>
      </c>
      <c r="I45" s="36">
        <f t="shared" si="0"/>
        <v>2287.38</v>
      </c>
    </row>
    <row r="46" spans="1:9">
      <c r="A46" s="1" t="s">
        <v>93</v>
      </c>
      <c r="B46" s="6" t="s">
        <v>94</v>
      </c>
      <c r="C46" s="7"/>
      <c r="D46" s="20">
        <v>32</v>
      </c>
      <c r="E46" s="20"/>
      <c r="F46" s="5">
        <v>40</v>
      </c>
      <c r="G46" s="8" t="s">
        <v>33</v>
      </c>
      <c r="H46" s="21">
        <v>2574.42</v>
      </c>
      <c r="I46" s="36">
        <f t="shared" si="0"/>
        <v>3089.3040000000001</v>
      </c>
    </row>
    <row r="47" spans="1:9">
      <c r="A47" s="1" t="s">
        <v>95</v>
      </c>
      <c r="B47" s="6" t="s">
        <v>96</v>
      </c>
      <c r="C47" s="7"/>
      <c r="D47" s="20">
        <v>40</v>
      </c>
      <c r="E47" s="20"/>
      <c r="F47" s="5">
        <v>40</v>
      </c>
      <c r="G47" s="8" t="s">
        <v>33</v>
      </c>
      <c r="H47" s="21">
        <v>3163.97</v>
      </c>
      <c r="I47" s="36">
        <f t="shared" si="0"/>
        <v>3796.7639999999997</v>
      </c>
    </row>
    <row r="48" spans="1:9">
      <c r="A48" s="1" t="s">
        <v>97</v>
      </c>
      <c r="B48" s="6" t="s">
        <v>98</v>
      </c>
      <c r="C48" s="7"/>
      <c r="D48" s="20">
        <v>50</v>
      </c>
      <c r="E48" s="20"/>
      <c r="F48" s="5">
        <v>40</v>
      </c>
      <c r="G48" s="8" t="s">
        <v>33</v>
      </c>
      <c r="H48" s="21">
        <v>3418.32</v>
      </c>
      <c r="I48" s="36">
        <f t="shared" si="0"/>
        <v>4101.9840000000004</v>
      </c>
    </row>
    <row r="49" spans="1:9">
      <c r="A49" s="1" t="s">
        <v>99</v>
      </c>
      <c r="B49" s="6" t="s">
        <v>100</v>
      </c>
      <c r="C49" s="7"/>
      <c r="D49" s="20">
        <v>65</v>
      </c>
      <c r="E49" s="20"/>
      <c r="F49" s="5">
        <v>16</v>
      </c>
      <c r="G49" s="8" t="s">
        <v>33</v>
      </c>
      <c r="H49" s="21">
        <v>5305.02</v>
      </c>
      <c r="I49" s="36">
        <f t="shared" si="0"/>
        <v>6366.0240000000003</v>
      </c>
    </row>
    <row r="50" spans="1:9">
      <c r="A50" s="1" t="s">
        <v>101</v>
      </c>
      <c r="B50" s="6" t="s">
        <v>102</v>
      </c>
      <c r="C50" s="6"/>
      <c r="D50" s="20">
        <v>65</v>
      </c>
      <c r="E50" s="20"/>
      <c r="F50" s="5">
        <v>25</v>
      </c>
      <c r="G50" s="8" t="s">
        <v>33</v>
      </c>
      <c r="H50" s="21">
        <v>5298.63</v>
      </c>
      <c r="I50" s="36">
        <f t="shared" si="0"/>
        <v>6358.3559999999998</v>
      </c>
    </row>
    <row r="51" spans="1:9">
      <c r="A51" s="1" t="s">
        <v>103</v>
      </c>
      <c r="B51" s="6" t="s">
        <v>104</v>
      </c>
      <c r="C51" s="7"/>
      <c r="D51" s="20">
        <v>80</v>
      </c>
      <c r="E51" s="20"/>
      <c r="F51" s="5">
        <v>16</v>
      </c>
      <c r="G51" s="8" t="s">
        <v>33</v>
      </c>
      <c r="H51" s="21">
        <v>6750.12</v>
      </c>
      <c r="I51" s="36">
        <f t="shared" si="0"/>
        <v>8100.1439999999993</v>
      </c>
    </row>
    <row r="52" spans="1:9">
      <c r="A52" s="1" t="s">
        <v>105</v>
      </c>
      <c r="B52" s="6" t="s">
        <v>106</v>
      </c>
      <c r="C52" s="6"/>
      <c r="D52" s="20">
        <v>80</v>
      </c>
      <c r="E52" s="20"/>
      <c r="F52" s="5">
        <v>25</v>
      </c>
      <c r="G52" s="8" t="s">
        <v>33</v>
      </c>
      <c r="H52" s="21">
        <v>6973.86</v>
      </c>
      <c r="I52" s="36">
        <f t="shared" si="0"/>
        <v>8368.6319999999996</v>
      </c>
    </row>
    <row r="53" spans="1:9">
      <c r="A53" s="1" t="s">
        <v>107</v>
      </c>
      <c r="B53" s="6" t="s">
        <v>108</v>
      </c>
      <c r="C53" s="7"/>
      <c r="D53" s="20">
        <v>100</v>
      </c>
      <c r="E53" s="20"/>
      <c r="F53" s="5">
        <v>16</v>
      </c>
      <c r="G53" s="8" t="s">
        <v>33</v>
      </c>
      <c r="H53" s="21">
        <v>9567.31</v>
      </c>
      <c r="I53" s="36">
        <f t="shared" si="0"/>
        <v>11480.771999999999</v>
      </c>
    </row>
    <row r="54" spans="1:9">
      <c r="A54" s="1" t="s">
        <v>109</v>
      </c>
      <c r="B54" s="6" t="s">
        <v>110</v>
      </c>
      <c r="C54" s="6"/>
      <c r="D54" s="20">
        <v>100</v>
      </c>
      <c r="E54" s="20"/>
      <c r="F54" s="5">
        <v>25</v>
      </c>
      <c r="G54" s="8" t="s">
        <v>33</v>
      </c>
      <c r="H54" s="21">
        <v>10376.719999999999</v>
      </c>
      <c r="I54" s="36">
        <f t="shared" si="0"/>
        <v>12452.063999999998</v>
      </c>
    </row>
    <row r="55" spans="1:9">
      <c r="A55" s="1" t="s">
        <v>111</v>
      </c>
      <c r="B55" s="6" t="s">
        <v>112</v>
      </c>
      <c r="C55" s="7"/>
      <c r="D55" s="20">
        <v>125</v>
      </c>
      <c r="E55" s="20"/>
      <c r="F55" s="5">
        <v>16</v>
      </c>
      <c r="G55" s="8" t="s">
        <v>33</v>
      </c>
      <c r="H55" s="21">
        <v>14697.61</v>
      </c>
      <c r="I55" s="36">
        <f t="shared" si="0"/>
        <v>17637.132000000001</v>
      </c>
    </row>
    <row r="56" spans="1:9">
      <c r="A56" s="1" t="s">
        <v>113</v>
      </c>
      <c r="B56" s="6" t="s">
        <v>114</v>
      </c>
      <c r="C56" s="7"/>
      <c r="D56" s="20">
        <v>125</v>
      </c>
      <c r="E56" s="20"/>
      <c r="F56" s="5">
        <v>25</v>
      </c>
      <c r="G56" s="8" t="s">
        <v>33</v>
      </c>
      <c r="H56" s="21">
        <v>16048.16</v>
      </c>
      <c r="I56" s="36">
        <f t="shared" si="0"/>
        <v>19257.791999999998</v>
      </c>
    </row>
    <row r="57" spans="1:9">
      <c r="A57" s="34" t="s">
        <v>0</v>
      </c>
      <c r="B57" s="16" t="s">
        <v>1</v>
      </c>
      <c r="C57" s="16"/>
      <c r="D57" s="17" t="s">
        <v>2</v>
      </c>
      <c r="E57" s="17"/>
      <c r="F57" s="18" t="s">
        <v>3</v>
      </c>
      <c r="G57" s="15" t="s">
        <v>4</v>
      </c>
      <c r="H57" s="35" t="s">
        <v>5</v>
      </c>
      <c r="I57" s="22" t="s">
        <v>216</v>
      </c>
    </row>
    <row r="58" spans="1:9">
      <c r="A58" s="31" t="s">
        <v>115</v>
      </c>
      <c r="B58" s="32"/>
      <c r="C58" s="32"/>
      <c r="D58" s="32"/>
      <c r="E58" s="32"/>
      <c r="F58" s="32"/>
      <c r="G58" s="32"/>
      <c r="H58" s="32"/>
      <c r="I58" s="33"/>
    </row>
    <row r="59" spans="1:9">
      <c r="A59" s="1" t="s">
        <v>116</v>
      </c>
      <c r="B59" s="6" t="s">
        <v>117</v>
      </c>
      <c r="C59" s="7"/>
      <c r="D59" s="20">
        <v>15</v>
      </c>
      <c r="E59" s="20"/>
      <c r="F59" s="5">
        <v>40</v>
      </c>
      <c r="G59" s="8" t="s">
        <v>67</v>
      </c>
      <c r="H59" s="21">
        <v>1167.78</v>
      </c>
      <c r="I59" s="36">
        <f t="shared" si="0"/>
        <v>1401.336</v>
      </c>
    </row>
    <row r="60" spans="1:9">
      <c r="A60" s="1" t="s">
        <v>118</v>
      </c>
      <c r="B60" s="6" t="s">
        <v>119</v>
      </c>
      <c r="C60" s="7"/>
      <c r="D60" s="20">
        <v>20</v>
      </c>
      <c r="E60" s="20"/>
      <c r="F60" s="5">
        <v>40</v>
      </c>
      <c r="G60" s="8" t="s">
        <v>67</v>
      </c>
      <c r="H60" s="21">
        <v>1238.6400000000001</v>
      </c>
      <c r="I60" s="36">
        <f t="shared" si="0"/>
        <v>1486.3680000000002</v>
      </c>
    </row>
    <row r="61" spans="1:9">
      <c r="A61" s="1" t="s">
        <v>120</v>
      </c>
      <c r="B61" s="6" t="s">
        <v>121</v>
      </c>
      <c r="C61" s="7"/>
      <c r="D61" s="20">
        <v>25</v>
      </c>
      <c r="E61" s="20"/>
      <c r="F61" s="5">
        <v>40</v>
      </c>
      <c r="G61" s="8" t="s">
        <v>67</v>
      </c>
      <c r="H61" s="21">
        <v>1211.6199999999999</v>
      </c>
      <c r="I61" s="36">
        <f t="shared" si="0"/>
        <v>1453.9439999999997</v>
      </c>
    </row>
    <row r="62" spans="1:9">
      <c r="A62" s="1" t="s">
        <v>122</v>
      </c>
      <c r="B62" s="6" t="s">
        <v>123</v>
      </c>
      <c r="C62" s="7"/>
      <c r="D62" s="20">
        <v>32</v>
      </c>
      <c r="E62" s="20"/>
      <c r="F62" s="5">
        <v>40</v>
      </c>
      <c r="G62" s="8" t="s">
        <v>67</v>
      </c>
      <c r="H62" s="21">
        <v>1302.51</v>
      </c>
      <c r="I62" s="36">
        <f t="shared" si="0"/>
        <v>1563.0119999999999</v>
      </c>
    </row>
    <row r="63" spans="1:9">
      <c r="A63" s="1" t="s">
        <v>124</v>
      </c>
      <c r="B63" s="6" t="s">
        <v>125</v>
      </c>
      <c r="C63" s="7"/>
      <c r="D63" s="20">
        <v>40</v>
      </c>
      <c r="E63" s="20"/>
      <c r="F63" s="5">
        <v>40</v>
      </c>
      <c r="G63" s="8" t="s">
        <v>67</v>
      </c>
      <c r="H63" s="21">
        <v>1606.53</v>
      </c>
      <c r="I63" s="36">
        <f t="shared" si="0"/>
        <v>1927.8359999999998</v>
      </c>
    </row>
    <row r="64" spans="1:9">
      <c r="A64" s="1" t="s">
        <v>126</v>
      </c>
      <c r="B64" s="6" t="s">
        <v>127</v>
      </c>
      <c r="C64" s="7"/>
      <c r="D64" s="20">
        <v>50</v>
      </c>
      <c r="E64" s="20"/>
      <c r="F64" s="5">
        <v>40</v>
      </c>
      <c r="G64" s="8" t="s">
        <v>67</v>
      </c>
      <c r="H64" s="21">
        <v>1906.23</v>
      </c>
      <c r="I64" s="36">
        <f t="shared" si="0"/>
        <v>2287.4760000000001</v>
      </c>
    </row>
    <row r="65" spans="1:9">
      <c r="A65" s="1" t="s">
        <v>128</v>
      </c>
      <c r="B65" s="6" t="s">
        <v>129</v>
      </c>
      <c r="C65" s="7"/>
      <c r="D65" s="20">
        <v>65</v>
      </c>
      <c r="E65" s="20"/>
      <c r="F65" s="5">
        <v>25</v>
      </c>
      <c r="G65" s="8" t="s">
        <v>67</v>
      </c>
      <c r="H65" s="21">
        <v>2805.17</v>
      </c>
      <c r="I65" s="36">
        <f t="shared" si="0"/>
        <v>3366.2040000000002</v>
      </c>
    </row>
    <row r="66" spans="1:9">
      <c r="A66" s="1" t="s">
        <v>130</v>
      </c>
      <c r="B66" s="6" t="s">
        <v>131</v>
      </c>
      <c r="C66" s="7"/>
      <c r="D66" s="20">
        <v>80</v>
      </c>
      <c r="E66" s="20"/>
      <c r="F66" s="5">
        <v>25</v>
      </c>
      <c r="G66" s="8" t="s">
        <v>67</v>
      </c>
      <c r="H66" s="21">
        <v>3323.09</v>
      </c>
      <c r="I66" s="36">
        <f t="shared" si="0"/>
        <v>3987.7080000000001</v>
      </c>
    </row>
    <row r="67" spans="1:9">
      <c r="A67" s="1" t="s">
        <v>132</v>
      </c>
      <c r="B67" s="6" t="s">
        <v>133</v>
      </c>
      <c r="C67" s="7"/>
      <c r="D67" s="20">
        <v>100</v>
      </c>
      <c r="E67" s="20"/>
      <c r="F67" s="5">
        <v>25</v>
      </c>
      <c r="G67" s="8" t="s">
        <v>67</v>
      </c>
      <c r="H67" s="21">
        <v>4949.6499999999996</v>
      </c>
      <c r="I67" s="36">
        <f t="shared" si="0"/>
        <v>5939.579999999999</v>
      </c>
    </row>
    <row r="68" spans="1:9">
      <c r="A68" s="1" t="s">
        <v>134</v>
      </c>
      <c r="B68" s="6" t="s">
        <v>135</v>
      </c>
      <c r="C68" s="7"/>
      <c r="D68" s="20">
        <v>125</v>
      </c>
      <c r="E68" s="20"/>
      <c r="F68" s="5">
        <v>25</v>
      </c>
      <c r="G68" s="8" t="s">
        <v>67</v>
      </c>
      <c r="H68" s="21">
        <v>7793.06</v>
      </c>
      <c r="I68" s="36">
        <f t="shared" ref="I68:I108" si="1">H68*1.2</f>
        <v>9351.6720000000005</v>
      </c>
    </row>
    <row r="69" spans="1:9">
      <c r="A69" s="1" t="s">
        <v>136</v>
      </c>
      <c r="B69" s="6" t="s">
        <v>137</v>
      </c>
      <c r="C69" s="7"/>
      <c r="D69" s="20">
        <v>150</v>
      </c>
      <c r="E69" s="20"/>
      <c r="F69" s="5">
        <v>25</v>
      </c>
      <c r="G69" s="8" t="s">
        <v>67</v>
      </c>
      <c r="H69" s="21">
        <v>11649.82</v>
      </c>
      <c r="I69" s="36">
        <f t="shared" si="1"/>
        <v>13979.784</v>
      </c>
    </row>
    <row r="70" spans="1:9">
      <c r="A70" s="9" t="s">
        <v>138</v>
      </c>
      <c r="B70" s="7" t="s">
        <v>139</v>
      </c>
      <c r="C70" s="7"/>
      <c r="D70" s="20">
        <v>200</v>
      </c>
      <c r="E70" s="20"/>
      <c r="F70" s="5">
        <v>25</v>
      </c>
      <c r="G70" s="8" t="s">
        <v>67</v>
      </c>
      <c r="H70" s="21">
        <v>28166.78</v>
      </c>
      <c r="I70" s="36">
        <f t="shared" si="1"/>
        <v>33800.135999999999</v>
      </c>
    </row>
    <row r="71" spans="1:9">
      <c r="A71" s="9" t="s">
        <v>140</v>
      </c>
      <c r="B71" s="7" t="s">
        <v>141</v>
      </c>
      <c r="C71" s="7"/>
      <c r="D71" s="20">
        <v>250</v>
      </c>
      <c r="E71" s="20"/>
      <c r="F71" s="5">
        <v>25</v>
      </c>
      <c r="G71" s="8" t="s">
        <v>67</v>
      </c>
      <c r="H71" s="21">
        <v>54486.51</v>
      </c>
      <c r="I71" s="36">
        <f t="shared" si="1"/>
        <v>65383.811999999998</v>
      </c>
    </row>
    <row r="72" spans="1:9">
      <c r="A72" s="9" t="s">
        <v>142</v>
      </c>
      <c r="B72" s="7" t="s">
        <v>143</v>
      </c>
      <c r="C72" s="7"/>
      <c r="D72" s="20">
        <v>300</v>
      </c>
      <c r="E72" s="20"/>
      <c r="F72" s="5">
        <v>25</v>
      </c>
      <c r="G72" s="8" t="s">
        <v>67</v>
      </c>
      <c r="H72" s="21">
        <v>132888.01999999999</v>
      </c>
      <c r="I72" s="36">
        <f t="shared" si="1"/>
        <v>159465.62399999998</v>
      </c>
    </row>
    <row r="73" spans="1:9">
      <c r="A73" s="9" t="s">
        <v>144</v>
      </c>
      <c r="B73" s="7" t="s">
        <v>145</v>
      </c>
      <c r="C73" s="7"/>
      <c r="D73" s="20">
        <v>350</v>
      </c>
      <c r="E73" s="20"/>
      <c r="F73" s="5">
        <v>25</v>
      </c>
      <c r="G73" s="8" t="s">
        <v>67</v>
      </c>
      <c r="H73" s="21" t="s">
        <v>146</v>
      </c>
      <c r="I73" s="37" t="s">
        <v>146</v>
      </c>
    </row>
    <row r="74" spans="1:9">
      <c r="A74" s="9" t="s">
        <v>147</v>
      </c>
      <c r="B74" s="7" t="s">
        <v>148</v>
      </c>
      <c r="C74" s="7"/>
      <c r="D74" s="20">
        <v>400</v>
      </c>
      <c r="E74" s="20"/>
      <c r="F74" s="5">
        <v>25</v>
      </c>
      <c r="G74" s="8" t="s">
        <v>67</v>
      </c>
      <c r="H74" s="21">
        <v>328874.8</v>
      </c>
      <c r="I74" s="36">
        <f t="shared" si="1"/>
        <v>394649.75999999995</v>
      </c>
    </row>
    <row r="75" spans="1:9">
      <c r="A75" s="9" t="s">
        <v>149</v>
      </c>
      <c r="B75" s="7" t="s">
        <v>150</v>
      </c>
      <c r="C75" s="7"/>
      <c r="D75" s="20">
        <v>500</v>
      </c>
      <c r="E75" s="20"/>
      <c r="F75" s="5">
        <v>25</v>
      </c>
      <c r="G75" s="8" t="s">
        <v>67</v>
      </c>
      <c r="H75" s="21">
        <v>594674</v>
      </c>
      <c r="I75" s="36">
        <f t="shared" si="1"/>
        <v>713608.79999999993</v>
      </c>
    </row>
    <row r="76" spans="1:9">
      <c r="A76" s="31" t="s">
        <v>151</v>
      </c>
      <c r="B76" s="32"/>
      <c r="C76" s="32"/>
      <c r="D76" s="32"/>
      <c r="E76" s="32"/>
      <c r="F76" s="32"/>
      <c r="G76" s="32"/>
      <c r="H76" s="32"/>
      <c r="I76" s="33"/>
    </row>
    <row r="77" spans="1:9">
      <c r="A77" s="1" t="s">
        <v>152</v>
      </c>
      <c r="B77" s="6" t="s">
        <v>153</v>
      </c>
      <c r="C77" s="7"/>
      <c r="D77" s="20">
        <v>15</v>
      </c>
      <c r="E77" s="20"/>
      <c r="F77" s="5">
        <v>25</v>
      </c>
      <c r="G77" s="8" t="s">
        <v>33</v>
      </c>
      <c r="H77" s="21">
        <v>1438.72</v>
      </c>
      <c r="I77" s="36">
        <f t="shared" si="1"/>
        <v>1726.4639999999999</v>
      </c>
    </row>
    <row r="78" spans="1:9">
      <c r="A78" s="1" t="s">
        <v>154</v>
      </c>
      <c r="B78" s="6" t="s">
        <v>155</v>
      </c>
      <c r="C78" s="7"/>
      <c r="D78" s="20">
        <v>20</v>
      </c>
      <c r="E78" s="20"/>
      <c r="F78" s="5">
        <v>25</v>
      </c>
      <c r="G78" s="8" t="s">
        <v>33</v>
      </c>
      <c r="H78" s="21">
        <v>1630.25</v>
      </c>
      <c r="I78" s="36">
        <f t="shared" si="1"/>
        <v>1956.3</v>
      </c>
    </row>
    <row r="79" spans="1:9">
      <c r="A79" s="1" t="s">
        <v>156</v>
      </c>
      <c r="B79" s="6" t="s">
        <v>157</v>
      </c>
      <c r="C79" s="7"/>
      <c r="D79" s="20">
        <v>25</v>
      </c>
      <c r="E79" s="20"/>
      <c r="F79" s="5">
        <v>25</v>
      </c>
      <c r="G79" s="8" t="s">
        <v>33</v>
      </c>
      <c r="H79" s="21">
        <v>2029.94</v>
      </c>
      <c r="I79" s="36">
        <f t="shared" si="1"/>
        <v>2435.9279999999999</v>
      </c>
    </row>
    <row r="80" spans="1:9">
      <c r="A80" s="1" t="s">
        <v>158</v>
      </c>
      <c r="B80" s="6" t="s">
        <v>159</v>
      </c>
      <c r="C80" s="7"/>
      <c r="D80" s="20">
        <v>32</v>
      </c>
      <c r="E80" s="20"/>
      <c r="F80" s="5">
        <v>25</v>
      </c>
      <c r="G80" s="8" t="s">
        <v>33</v>
      </c>
      <c r="H80" s="21">
        <v>2344.41</v>
      </c>
      <c r="I80" s="36">
        <f t="shared" si="1"/>
        <v>2813.2919999999999</v>
      </c>
    </row>
    <row r="81" spans="1:9">
      <c r="A81" s="1" t="s">
        <v>160</v>
      </c>
      <c r="B81" s="6" t="s">
        <v>161</v>
      </c>
      <c r="C81" s="7"/>
      <c r="D81" s="20">
        <v>40</v>
      </c>
      <c r="E81" s="20"/>
      <c r="F81" s="5">
        <v>25</v>
      </c>
      <c r="G81" s="8" t="s">
        <v>33</v>
      </c>
      <c r="H81" s="21">
        <v>3046.63</v>
      </c>
      <c r="I81" s="36">
        <f t="shared" si="1"/>
        <v>3655.9560000000001</v>
      </c>
    </row>
    <row r="82" spans="1:9">
      <c r="A82" s="1" t="s">
        <v>162</v>
      </c>
      <c r="B82" s="6" t="s">
        <v>163</v>
      </c>
      <c r="C82" s="7"/>
      <c r="D82" s="20">
        <v>50</v>
      </c>
      <c r="E82" s="20"/>
      <c r="F82" s="5">
        <v>25</v>
      </c>
      <c r="G82" s="8" t="s">
        <v>33</v>
      </c>
      <c r="H82" s="21">
        <v>3510.71</v>
      </c>
      <c r="I82" s="36">
        <f t="shared" si="1"/>
        <v>4212.8519999999999</v>
      </c>
    </row>
    <row r="83" spans="1:9">
      <c r="A83" s="1" t="s">
        <v>164</v>
      </c>
      <c r="B83" s="6" t="s">
        <v>165</v>
      </c>
      <c r="C83" s="7"/>
      <c r="D83" s="20">
        <v>65</v>
      </c>
      <c r="E83" s="20"/>
      <c r="F83" s="5">
        <v>16</v>
      </c>
      <c r="G83" s="8" t="s">
        <v>33</v>
      </c>
      <c r="H83" s="21">
        <v>4788.13</v>
      </c>
      <c r="I83" s="36">
        <f t="shared" si="1"/>
        <v>5745.7560000000003</v>
      </c>
    </row>
    <row r="84" spans="1:9">
      <c r="A84" s="1" t="s">
        <v>166</v>
      </c>
      <c r="B84" s="6" t="s">
        <v>167</v>
      </c>
      <c r="C84" s="7"/>
      <c r="D84" s="20">
        <v>80</v>
      </c>
      <c r="E84" s="20"/>
      <c r="F84" s="5">
        <v>16</v>
      </c>
      <c r="G84" s="8" t="s">
        <v>33</v>
      </c>
      <c r="H84" s="21">
        <v>5730.83</v>
      </c>
      <c r="I84" s="36">
        <f t="shared" si="1"/>
        <v>6876.9960000000001</v>
      </c>
    </row>
    <row r="85" spans="1:9">
      <c r="A85" s="1" t="s">
        <v>168</v>
      </c>
      <c r="B85" s="6" t="s">
        <v>169</v>
      </c>
      <c r="C85" s="7"/>
      <c r="D85" s="20">
        <v>100</v>
      </c>
      <c r="E85" s="20"/>
      <c r="F85" s="5">
        <v>16</v>
      </c>
      <c r="G85" s="8" t="s">
        <v>33</v>
      </c>
      <c r="H85" s="21">
        <v>7680.86</v>
      </c>
      <c r="I85" s="36">
        <f t="shared" si="1"/>
        <v>9217.0319999999992</v>
      </c>
    </row>
    <row r="86" spans="1:9">
      <c r="A86" s="1" t="s">
        <v>170</v>
      </c>
      <c r="B86" s="6" t="s">
        <v>171</v>
      </c>
      <c r="C86" s="7"/>
      <c r="D86" s="20">
        <v>125</v>
      </c>
      <c r="E86" s="20"/>
      <c r="F86" s="5">
        <v>16</v>
      </c>
      <c r="G86" s="8" t="s">
        <v>33</v>
      </c>
      <c r="H86" s="21">
        <v>11196.13</v>
      </c>
      <c r="I86" s="36">
        <f t="shared" si="1"/>
        <v>13435.355999999998</v>
      </c>
    </row>
    <row r="87" spans="1:9">
      <c r="A87" s="8" t="s">
        <v>172</v>
      </c>
      <c r="B87" s="7" t="s">
        <v>173</v>
      </c>
      <c r="C87" s="7"/>
      <c r="D87" s="20">
        <v>150</v>
      </c>
      <c r="E87" s="20"/>
      <c r="F87" s="5">
        <v>16</v>
      </c>
      <c r="G87" s="8" t="s">
        <v>33</v>
      </c>
      <c r="H87" s="21">
        <v>16280.79</v>
      </c>
      <c r="I87" s="36">
        <f t="shared" si="1"/>
        <v>19536.948</v>
      </c>
    </row>
    <row r="88" spans="1:9">
      <c r="A88" s="8" t="s">
        <v>174</v>
      </c>
      <c r="B88" s="7" t="s">
        <v>175</v>
      </c>
      <c r="C88" s="7"/>
      <c r="D88" s="20">
        <v>200</v>
      </c>
      <c r="E88" s="20"/>
      <c r="F88" s="5">
        <v>16</v>
      </c>
      <c r="G88" s="8" t="s">
        <v>33</v>
      </c>
      <c r="H88" s="21">
        <v>34213.480000000003</v>
      </c>
      <c r="I88" s="36">
        <f t="shared" si="1"/>
        <v>41056.175999999999</v>
      </c>
    </row>
    <row r="89" spans="1:9">
      <c r="A89" s="10" t="s">
        <v>176</v>
      </c>
      <c r="B89" s="23" t="s">
        <v>177</v>
      </c>
      <c r="C89" s="23"/>
      <c r="D89" s="24">
        <v>200</v>
      </c>
      <c r="E89" s="24"/>
      <c r="F89" s="25">
        <v>16</v>
      </c>
      <c r="G89" s="10" t="s">
        <v>33</v>
      </c>
      <c r="H89" s="26">
        <v>35296.82</v>
      </c>
      <c r="I89" s="36">
        <f t="shared" si="1"/>
        <v>42356.184000000001</v>
      </c>
    </row>
    <row r="90" spans="1:9">
      <c r="A90" s="10" t="s">
        <v>178</v>
      </c>
      <c r="B90" s="23" t="s">
        <v>179</v>
      </c>
      <c r="C90" s="23"/>
      <c r="D90" s="24">
        <v>200</v>
      </c>
      <c r="E90" s="24"/>
      <c r="F90" s="25">
        <v>16</v>
      </c>
      <c r="G90" s="10" t="s">
        <v>33</v>
      </c>
      <c r="H90" s="26">
        <v>43231.73</v>
      </c>
      <c r="I90" s="36">
        <f t="shared" si="1"/>
        <v>51878.076000000001</v>
      </c>
    </row>
    <row r="91" spans="1:9">
      <c r="A91" s="8" t="s">
        <v>180</v>
      </c>
      <c r="B91" s="7" t="s">
        <v>181</v>
      </c>
      <c r="C91" s="7"/>
      <c r="D91" s="20">
        <v>250</v>
      </c>
      <c r="E91" s="20"/>
      <c r="F91" s="5">
        <v>16</v>
      </c>
      <c r="G91" s="8" t="s">
        <v>33</v>
      </c>
      <c r="H91" s="21">
        <v>65655.34</v>
      </c>
      <c r="I91" s="36">
        <f t="shared" si="1"/>
        <v>78786.407999999996</v>
      </c>
    </row>
    <row r="92" spans="1:9">
      <c r="A92" s="8" t="s">
        <v>182</v>
      </c>
      <c r="B92" s="7" t="s">
        <v>183</v>
      </c>
      <c r="C92" s="7"/>
      <c r="D92" s="20">
        <v>300</v>
      </c>
      <c r="E92" s="20"/>
      <c r="F92" s="5">
        <v>16</v>
      </c>
      <c r="G92" s="8" t="s">
        <v>33</v>
      </c>
      <c r="H92" s="21">
        <v>148058.76999999999</v>
      </c>
      <c r="I92" s="36">
        <f t="shared" si="1"/>
        <v>177670.52399999998</v>
      </c>
    </row>
    <row r="93" spans="1:9">
      <c r="A93" s="8" t="s">
        <v>184</v>
      </c>
      <c r="B93" s="7" t="s">
        <v>185</v>
      </c>
      <c r="C93" s="7"/>
      <c r="D93" s="20">
        <v>350</v>
      </c>
      <c r="E93" s="20"/>
      <c r="F93" s="5">
        <v>16</v>
      </c>
      <c r="G93" s="8" t="s">
        <v>33</v>
      </c>
      <c r="H93" s="21">
        <v>281019.64</v>
      </c>
      <c r="I93" s="36">
        <f t="shared" si="1"/>
        <v>337223.56800000003</v>
      </c>
    </row>
    <row r="94" spans="1:9">
      <c r="A94" s="8" t="s">
        <v>186</v>
      </c>
      <c r="B94" s="7" t="s">
        <v>187</v>
      </c>
      <c r="C94" s="7"/>
      <c r="D94" s="20">
        <v>400</v>
      </c>
      <c r="E94" s="20"/>
      <c r="F94" s="5">
        <v>16</v>
      </c>
      <c r="G94" s="8" t="s">
        <v>33</v>
      </c>
      <c r="H94" s="21">
        <v>359298.52</v>
      </c>
      <c r="I94" s="36">
        <f t="shared" si="1"/>
        <v>431158.22399999999</v>
      </c>
    </row>
    <row r="95" spans="1:9">
      <c r="A95" s="8" t="s">
        <v>188</v>
      </c>
      <c r="B95" s="7" t="s">
        <v>189</v>
      </c>
      <c r="C95" s="7"/>
      <c r="D95" s="20">
        <v>500</v>
      </c>
      <c r="E95" s="20"/>
      <c r="F95" s="5">
        <v>16</v>
      </c>
      <c r="G95" s="8" t="s">
        <v>33</v>
      </c>
      <c r="H95" s="21" t="s">
        <v>146</v>
      </c>
      <c r="I95" s="37" t="s">
        <v>146</v>
      </c>
    </row>
    <row r="96" spans="1:9">
      <c r="A96" s="8" t="s">
        <v>190</v>
      </c>
      <c r="B96" s="7" t="s">
        <v>191</v>
      </c>
      <c r="C96" s="7"/>
      <c r="D96" s="20">
        <v>200</v>
      </c>
      <c r="E96" s="20"/>
      <c r="F96" s="5">
        <v>25</v>
      </c>
      <c r="G96" s="8" t="s">
        <v>33</v>
      </c>
      <c r="H96" s="21">
        <v>36768.129999999997</v>
      </c>
      <c r="I96" s="36">
        <f t="shared" si="1"/>
        <v>44121.755999999994</v>
      </c>
    </row>
    <row r="97" spans="1:9">
      <c r="A97" s="8" t="s">
        <v>192</v>
      </c>
      <c r="B97" s="7" t="s">
        <v>193</v>
      </c>
      <c r="C97" s="7"/>
      <c r="D97" s="20">
        <v>250</v>
      </c>
      <c r="E97" s="20"/>
      <c r="F97" s="5">
        <v>25</v>
      </c>
      <c r="G97" s="8" t="s">
        <v>33</v>
      </c>
      <c r="H97" s="21">
        <v>76946.95</v>
      </c>
      <c r="I97" s="36">
        <f t="shared" si="1"/>
        <v>92336.34</v>
      </c>
    </row>
    <row r="98" spans="1:9">
      <c r="A98" s="8" t="s">
        <v>194</v>
      </c>
      <c r="B98" s="7" t="s">
        <v>195</v>
      </c>
      <c r="C98" s="7"/>
      <c r="D98" s="20">
        <v>300</v>
      </c>
      <c r="E98" s="20"/>
      <c r="F98" s="5">
        <v>25</v>
      </c>
      <c r="G98" s="8" t="s">
        <v>33</v>
      </c>
      <c r="H98" s="21">
        <v>159638.88</v>
      </c>
      <c r="I98" s="36">
        <f t="shared" si="1"/>
        <v>191566.65599999999</v>
      </c>
    </row>
    <row r="99" spans="1:9">
      <c r="A99" s="8" t="s">
        <v>196</v>
      </c>
      <c r="B99" s="7" t="s">
        <v>197</v>
      </c>
      <c r="C99" s="7"/>
      <c r="D99" s="20">
        <v>350</v>
      </c>
      <c r="E99" s="20"/>
      <c r="F99" s="5">
        <v>25</v>
      </c>
      <c r="G99" s="8" t="s">
        <v>33</v>
      </c>
      <c r="H99" s="21">
        <v>309635.51</v>
      </c>
      <c r="I99" s="36">
        <f t="shared" si="1"/>
        <v>371562.61200000002</v>
      </c>
    </row>
    <row r="100" spans="1:9">
      <c r="A100" s="8" t="s">
        <v>198</v>
      </c>
      <c r="B100" s="7" t="s">
        <v>199</v>
      </c>
      <c r="C100" s="7"/>
      <c r="D100" s="20">
        <v>400</v>
      </c>
      <c r="E100" s="20"/>
      <c r="F100" s="5">
        <v>25</v>
      </c>
      <c r="G100" s="8" t="s">
        <v>33</v>
      </c>
      <c r="H100" s="21">
        <v>416592.53</v>
      </c>
      <c r="I100" s="36">
        <f t="shared" si="1"/>
        <v>499911.03600000002</v>
      </c>
    </row>
    <row r="101" spans="1:9">
      <c r="A101" s="8" t="s">
        <v>200</v>
      </c>
      <c r="B101" s="7" t="s">
        <v>201</v>
      </c>
      <c r="C101" s="7"/>
      <c r="D101" s="20">
        <v>500</v>
      </c>
      <c r="E101" s="20"/>
      <c r="F101" s="5">
        <v>25</v>
      </c>
      <c r="G101" s="8" t="s">
        <v>33</v>
      </c>
      <c r="H101" s="21">
        <v>688080.51</v>
      </c>
      <c r="I101" s="36">
        <f t="shared" si="1"/>
        <v>825696.61199999996</v>
      </c>
    </row>
    <row r="102" spans="1:9">
      <c r="A102" s="31" t="s">
        <v>202</v>
      </c>
      <c r="B102" s="32"/>
      <c r="C102" s="32"/>
      <c r="D102" s="32"/>
      <c r="E102" s="32"/>
      <c r="F102" s="32"/>
      <c r="G102" s="32"/>
      <c r="H102" s="32"/>
      <c r="I102" s="33"/>
    </row>
    <row r="103" spans="1:9">
      <c r="A103" s="1" t="s">
        <v>203</v>
      </c>
      <c r="B103" s="6" t="s">
        <v>204</v>
      </c>
      <c r="C103" s="7"/>
      <c r="D103" s="20">
        <v>15</v>
      </c>
      <c r="E103" s="20"/>
      <c r="F103" s="5">
        <v>40</v>
      </c>
      <c r="G103" s="8" t="s">
        <v>205</v>
      </c>
      <c r="H103" s="21">
        <v>1110.23</v>
      </c>
      <c r="I103" s="36">
        <f t="shared" si="1"/>
        <v>1332.2760000000001</v>
      </c>
    </row>
    <row r="104" spans="1:9">
      <c r="A104" s="1" t="s">
        <v>206</v>
      </c>
      <c r="B104" s="6" t="s">
        <v>207</v>
      </c>
      <c r="C104" s="7"/>
      <c r="D104" s="20">
        <v>20</v>
      </c>
      <c r="E104" s="20"/>
      <c r="F104" s="5">
        <v>40</v>
      </c>
      <c r="G104" s="8" t="s">
        <v>205</v>
      </c>
      <c r="H104" s="21">
        <v>1189.6300000000001</v>
      </c>
      <c r="I104" s="36">
        <f t="shared" si="1"/>
        <v>1427.556</v>
      </c>
    </row>
    <row r="105" spans="1:9">
      <c r="A105" s="1" t="s">
        <v>208</v>
      </c>
      <c r="B105" s="6" t="s">
        <v>209</v>
      </c>
      <c r="C105" s="7"/>
      <c r="D105" s="20">
        <v>25</v>
      </c>
      <c r="E105" s="20"/>
      <c r="F105" s="5">
        <v>40</v>
      </c>
      <c r="G105" s="8" t="s">
        <v>205</v>
      </c>
      <c r="H105" s="21">
        <v>1304.1500000000001</v>
      </c>
      <c r="I105" s="36">
        <f t="shared" si="1"/>
        <v>1564.98</v>
      </c>
    </row>
    <row r="106" spans="1:9">
      <c r="A106" s="1" t="s">
        <v>210</v>
      </c>
      <c r="B106" s="6" t="s">
        <v>211</v>
      </c>
      <c r="C106" s="7"/>
      <c r="D106" s="20">
        <v>32</v>
      </c>
      <c r="E106" s="20"/>
      <c r="F106" s="5">
        <v>40</v>
      </c>
      <c r="G106" s="8" t="s">
        <v>205</v>
      </c>
      <c r="H106" s="21">
        <v>1510.78</v>
      </c>
      <c r="I106" s="36">
        <f t="shared" si="1"/>
        <v>1812.9359999999999</v>
      </c>
    </row>
    <row r="107" spans="1:9">
      <c r="A107" s="1" t="s">
        <v>212</v>
      </c>
      <c r="B107" s="6" t="s">
        <v>213</v>
      </c>
      <c r="C107" s="7"/>
      <c r="D107" s="20">
        <v>40</v>
      </c>
      <c r="E107" s="20"/>
      <c r="F107" s="5">
        <v>40</v>
      </c>
      <c r="G107" s="8" t="s">
        <v>205</v>
      </c>
      <c r="H107" s="21">
        <v>1740.89</v>
      </c>
      <c r="I107" s="36">
        <f t="shared" si="1"/>
        <v>2089.0680000000002</v>
      </c>
    </row>
    <row r="108" spans="1:9">
      <c r="A108" s="1" t="s">
        <v>214</v>
      </c>
      <c r="B108" s="6" t="s">
        <v>215</v>
      </c>
      <c r="C108" s="7"/>
      <c r="D108" s="20">
        <v>50</v>
      </c>
      <c r="E108" s="20"/>
      <c r="F108" s="5">
        <v>40</v>
      </c>
      <c r="G108" s="8" t="s">
        <v>205</v>
      </c>
      <c r="H108" s="21">
        <v>2222.64</v>
      </c>
      <c r="I108" s="36">
        <f t="shared" si="1"/>
        <v>2667.1679999999997</v>
      </c>
    </row>
  </sheetData>
  <mergeCells count="209">
    <mergeCell ref="B107:C107"/>
    <mergeCell ref="D107:E107"/>
    <mergeCell ref="B108:C108"/>
    <mergeCell ref="D108:E108"/>
    <mergeCell ref="A2:I2"/>
    <mergeCell ref="A14:I14"/>
    <mergeCell ref="A31:I31"/>
    <mergeCell ref="A58:I58"/>
    <mergeCell ref="A42:I42"/>
    <mergeCell ref="B104:C104"/>
    <mergeCell ref="D104:E104"/>
    <mergeCell ref="B105:C105"/>
    <mergeCell ref="D105:E105"/>
    <mergeCell ref="B106:C106"/>
    <mergeCell ref="D106:E106"/>
    <mergeCell ref="B100:C100"/>
    <mergeCell ref="D100:E100"/>
    <mergeCell ref="B101:C101"/>
    <mergeCell ref="D101:E101"/>
    <mergeCell ref="B103:C103"/>
    <mergeCell ref="D103:E103"/>
    <mergeCell ref="A102:I102"/>
    <mergeCell ref="B97:C97"/>
    <mergeCell ref="D97:E97"/>
    <mergeCell ref="B98:C98"/>
    <mergeCell ref="D98:E98"/>
    <mergeCell ref="B99:C99"/>
    <mergeCell ref="D99:E99"/>
    <mergeCell ref="B94:C94"/>
    <mergeCell ref="D94:E94"/>
    <mergeCell ref="B95:C95"/>
    <mergeCell ref="D95:E95"/>
    <mergeCell ref="B96:C96"/>
    <mergeCell ref="D96:E96"/>
    <mergeCell ref="B91:C91"/>
    <mergeCell ref="D91:E91"/>
    <mergeCell ref="B92:C92"/>
    <mergeCell ref="D92:E92"/>
    <mergeCell ref="B93:C93"/>
    <mergeCell ref="D93:E93"/>
    <mergeCell ref="B88:C88"/>
    <mergeCell ref="D88:E88"/>
    <mergeCell ref="B89:C89"/>
    <mergeCell ref="D89:E89"/>
    <mergeCell ref="B90:C90"/>
    <mergeCell ref="D90:E90"/>
    <mergeCell ref="B85:C85"/>
    <mergeCell ref="D85:E85"/>
    <mergeCell ref="B86:C86"/>
    <mergeCell ref="D86:E86"/>
    <mergeCell ref="B87:C87"/>
    <mergeCell ref="D87:E87"/>
    <mergeCell ref="B82:C82"/>
    <mergeCell ref="D82:E82"/>
    <mergeCell ref="B83:C83"/>
    <mergeCell ref="D83:E83"/>
    <mergeCell ref="B84:C84"/>
    <mergeCell ref="D84:E84"/>
    <mergeCell ref="B79:C79"/>
    <mergeCell ref="D79:E79"/>
    <mergeCell ref="B80:C80"/>
    <mergeCell ref="D80:E80"/>
    <mergeCell ref="B81:C81"/>
    <mergeCell ref="D81:E81"/>
    <mergeCell ref="B75:C75"/>
    <mergeCell ref="D75:E75"/>
    <mergeCell ref="B77:C77"/>
    <mergeCell ref="D77:E77"/>
    <mergeCell ref="B78:C78"/>
    <mergeCell ref="D78:E78"/>
    <mergeCell ref="A76:I76"/>
    <mergeCell ref="B72:C72"/>
    <mergeCell ref="D72:E72"/>
    <mergeCell ref="B73:C73"/>
    <mergeCell ref="D73:E73"/>
    <mergeCell ref="B74:C74"/>
    <mergeCell ref="D74:E74"/>
    <mergeCell ref="B69:C69"/>
    <mergeCell ref="D69:E69"/>
    <mergeCell ref="B70:C70"/>
    <mergeCell ref="D70:E70"/>
    <mergeCell ref="B71:C71"/>
    <mergeCell ref="D71:E71"/>
    <mergeCell ref="B66:C66"/>
    <mergeCell ref="D66:E66"/>
    <mergeCell ref="B67:C67"/>
    <mergeCell ref="D67:E67"/>
    <mergeCell ref="B68:C68"/>
    <mergeCell ref="D68:E68"/>
    <mergeCell ref="B63:C63"/>
    <mergeCell ref="D63:E63"/>
    <mergeCell ref="B64:C64"/>
    <mergeCell ref="D64:E64"/>
    <mergeCell ref="B65:C65"/>
    <mergeCell ref="D65:E65"/>
    <mergeCell ref="B60:C60"/>
    <mergeCell ref="D60:E60"/>
    <mergeCell ref="B61:C61"/>
    <mergeCell ref="D61:E61"/>
    <mergeCell ref="B62:C62"/>
    <mergeCell ref="D62:E62"/>
    <mergeCell ref="B56:C56"/>
    <mergeCell ref="D56:E56"/>
    <mergeCell ref="B57:C57"/>
    <mergeCell ref="D57:E57"/>
    <mergeCell ref="B59:C59"/>
    <mergeCell ref="D59:E59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0:C40"/>
    <mergeCell ref="D40:E40"/>
    <mergeCell ref="B41:C41"/>
    <mergeCell ref="D41:E41"/>
    <mergeCell ref="B43:C43"/>
    <mergeCell ref="D43:E43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0:C30"/>
    <mergeCell ref="D30:E30"/>
    <mergeCell ref="B32:C32"/>
    <mergeCell ref="D32:E32"/>
    <mergeCell ref="B33:C33"/>
    <mergeCell ref="D33:E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B1:C1"/>
    <mergeCell ref="D1:E1"/>
    <mergeCell ref="B3:C3"/>
    <mergeCell ref="D3:E3"/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o.gadzhuk</dc:creator>
  <cp:lastModifiedBy>o.gadzhuk</cp:lastModifiedBy>
  <dcterms:created xsi:type="dcterms:W3CDTF">2022-09-12T03:14:52Z</dcterms:created>
  <dcterms:modified xsi:type="dcterms:W3CDTF">2022-09-12T03:57:40Z</dcterms:modified>
</cp:coreProperties>
</file>